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Madsen/Documents/"/>
    </mc:Choice>
  </mc:AlternateContent>
  <bookViews>
    <workbookView xWindow="0" yWindow="460" windowWidth="27320" windowHeight="13680" tabRatio="500"/>
  </bookViews>
  <sheets>
    <sheet name="Ark1" sheetId="1" r:id="rId1"/>
    <sheet name="Ark2" sheetId="2" r:id="rId2"/>
    <sheet name="Ark3" sheetId="3" r:id="rId3"/>
    <sheet name="Ark4" sheetId="4" r:id="rId4"/>
    <sheet name="Ark5" sheetId="5" r:id="rId5"/>
    <sheet name="Ark6" sheetId="6" r:id="rId6"/>
    <sheet name="Ark7" sheetId="7" r:id="rId7"/>
    <sheet name="Ark8" sheetId="8" r:id="rId8"/>
    <sheet name="Ark9" sheetId="9" r:id="rId9"/>
    <sheet name="Ark10" sheetId="10" r:id="rId10"/>
    <sheet name="Ark11" sheetId="11" r:id="rId11"/>
    <sheet name="Ark12" sheetId="12" r:id="rId12"/>
    <sheet name="Ark13" sheetId="13" r:id="rId13"/>
    <sheet name="Ark14" sheetId="14" r:id="rId14"/>
    <sheet name="Ark15" sheetId="15" r:id="rId15"/>
    <sheet name="Ark16" sheetId="16" r:id="rId16"/>
    <sheet name="Ark19" sheetId="19" r:id="rId17"/>
    <sheet name="Ark17" sheetId="17" r:id="rId18"/>
    <sheet name="Ark18" sheetId="18" r:id="rId19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1" i="18" l="1"/>
  <c r="S4" i="18"/>
  <c r="R1" i="18"/>
  <c r="R4" i="18"/>
  <c r="Q1" i="18"/>
  <c r="Q4" i="18"/>
  <c r="P1" i="18"/>
  <c r="P4" i="18"/>
  <c r="O1" i="18"/>
  <c r="O4" i="18"/>
  <c r="N1" i="18"/>
  <c r="N4" i="18"/>
  <c r="M1" i="18"/>
  <c r="M4" i="18"/>
  <c r="L1" i="18"/>
  <c r="L4" i="18"/>
  <c r="K1" i="18"/>
  <c r="K4" i="18"/>
  <c r="J1" i="18"/>
  <c r="J4" i="18"/>
  <c r="I1" i="18"/>
  <c r="I4" i="18"/>
  <c r="H1" i="18"/>
  <c r="H4" i="18"/>
  <c r="G1" i="18"/>
  <c r="G4" i="18"/>
  <c r="F1" i="18"/>
  <c r="F4" i="18"/>
  <c r="E1" i="18"/>
  <c r="E4" i="18"/>
  <c r="D1" i="18"/>
  <c r="D4" i="18"/>
  <c r="C1" i="18"/>
  <c r="C4" i="18"/>
  <c r="S1" i="19"/>
  <c r="S4" i="19"/>
  <c r="R1" i="19"/>
  <c r="R4" i="19"/>
  <c r="Q1" i="19"/>
  <c r="Q4" i="19"/>
  <c r="P1" i="19"/>
  <c r="P4" i="19"/>
  <c r="O1" i="19"/>
  <c r="O4" i="19"/>
  <c r="N1" i="19"/>
  <c r="N4" i="19"/>
  <c r="M1" i="19"/>
  <c r="M4" i="19"/>
  <c r="L1" i="19"/>
  <c r="L4" i="19"/>
  <c r="K1" i="19"/>
  <c r="K4" i="19"/>
  <c r="J1" i="19"/>
  <c r="J4" i="19"/>
  <c r="I1" i="19"/>
  <c r="I4" i="19"/>
  <c r="H1" i="19"/>
  <c r="H4" i="19"/>
  <c r="G1" i="19"/>
  <c r="G4" i="19"/>
  <c r="F1" i="19"/>
  <c r="F4" i="19"/>
  <c r="E1" i="19"/>
  <c r="E4" i="19"/>
  <c r="D1" i="19"/>
  <c r="D4" i="19"/>
  <c r="C1" i="19"/>
  <c r="C4" i="19"/>
  <c r="S1" i="17"/>
  <c r="S4" i="17"/>
  <c r="R1" i="17"/>
  <c r="R4" i="17"/>
  <c r="Q1" i="17"/>
  <c r="Q4" i="17"/>
  <c r="P1" i="17"/>
  <c r="P4" i="17"/>
  <c r="O1" i="17"/>
  <c r="O4" i="17"/>
  <c r="N1" i="17"/>
  <c r="N4" i="17"/>
  <c r="M1" i="17"/>
  <c r="M4" i="17"/>
  <c r="L1" i="17"/>
  <c r="L4" i="17"/>
  <c r="K1" i="17"/>
  <c r="K4" i="17"/>
  <c r="J1" i="17"/>
  <c r="J4" i="17"/>
  <c r="I1" i="17"/>
  <c r="I4" i="17"/>
  <c r="H1" i="17"/>
  <c r="H4" i="17"/>
  <c r="G1" i="17"/>
  <c r="G4" i="17"/>
  <c r="F1" i="17"/>
  <c r="F4" i="17"/>
  <c r="E1" i="17"/>
  <c r="E4" i="17"/>
  <c r="D1" i="17"/>
  <c r="D4" i="17"/>
  <c r="C1" i="17"/>
  <c r="C4" i="17"/>
  <c r="S1" i="16"/>
  <c r="S4" i="16"/>
  <c r="R1" i="16"/>
  <c r="R4" i="16"/>
  <c r="Q1" i="16"/>
  <c r="Q4" i="16"/>
  <c r="P1" i="16"/>
  <c r="P4" i="16"/>
  <c r="O1" i="16"/>
  <c r="O4" i="16"/>
  <c r="N1" i="16"/>
  <c r="N4" i="16"/>
  <c r="M1" i="16"/>
  <c r="M4" i="16"/>
  <c r="L1" i="16"/>
  <c r="L4" i="16"/>
  <c r="K1" i="16"/>
  <c r="K4" i="16"/>
  <c r="J1" i="16"/>
  <c r="J4" i="16"/>
  <c r="I1" i="16"/>
  <c r="I4" i="16"/>
  <c r="H1" i="16"/>
  <c r="H4" i="16"/>
  <c r="G1" i="16"/>
  <c r="G4" i="16"/>
  <c r="F1" i="16"/>
  <c r="F4" i="16"/>
  <c r="E1" i="16"/>
  <c r="E4" i="16"/>
  <c r="D1" i="16"/>
  <c r="D4" i="16"/>
  <c r="C1" i="16"/>
  <c r="C4" i="16"/>
  <c r="S1" i="15"/>
  <c r="S4" i="15"/>
  <c r="R1" i="15"/>
  <c r="R4" i="15"/>
  <c r="Q1" i="15"/>
  <c r="Q4" i="15"/>
  <c r="P1" i="15"/>
  <c r="P4" i="15"/>
  <c r="O1" i="15"/>
  <c r="O4" i="15"/>
  <c r="N1" i="15"/>
  <c r="N4" i="15"/>
  <c r="M1" i="15"/>
  <c r="M4" i="15"/>
  <c r="L1" i="15"/>
  <c r="L4" i="15"/>
  <c r="K1" i="15"/>
  <c r="K4" i="15"/>
  <c r="J1" i="15"/>
  <c r="J4" i="15"/>
  <c r="I1" i="15"/>
  <c r="I4" i="15"/>
  <c r="H1" i="15"/>
  <c r="H4" i="15"/>
  <c r="G1" i="15"/>
  <c r="G4" i="15"/>
  <c r="F1" i="15"/>
  <c r="F4" i="15"/>
  <c r="E1" i="15"/>
  <c r="E4" i="15"/>
  <c r="D1" i="15"/>
  <c r="D4" i="15"/>
  <c r="C1" i="15"/>
  <c r="C4" i="15"/>
  <c r="S1" i="14"/>
  <c r="S4" i="14"/>
  <c r="R1" i="14"/>
  <c r="R4" i="14"/>
  <c r="Q1" i="14"/>
  <c r="Q4" i="14"/>
  <c r="P1" i="14"/>
  <c r="P4" i="14"/>
  <c r="O1" i="14"/>
  <c r="O4" i="14"/>
  <c r="N1" i="14"/>
  <c r="N4" i="14"/>
  <c r="M1" i="14"/>
  <c r="M4" i="14"/>
  <c r="L1" i="14"/>
  <c r="L4" i="14"/>
  <c r="K1" i="14"/>
  <c r="K4" i="14"/>
  <c r="J1" i="14"/>
  <c r="J4" i="14"/>
  <c r="I1" i="14"/>
  <c r="I4" i="14"/>
  <c r="H1" i="14"/>
  <c r="H4" i="14"/>
  <c r="G1" i="14"/>
  <c r="G4" i="14"/>
  <c r="F1" i="14"/>
  <c r="F4" i="14"/>
  <c r="E1" i="14"/>
  <c r="E4" i="14"/>
  <c r="D1" i="14"/>
  <c r="D4" i="14"/>
  <c r="C1" i="14"/>
  <c r="C4" i="14"/>
  <c r="S1" i="13"/>
  <c r="S4" i="13"/>
  <c r="R1" i="13"/>
  <c r="R4" i="13"/>
  <c r="Q1" i="13"/>
  <c r="Q4" i="13"/>
  <c r="P1" i="13"/>
  <c r="P4" i="13"/>
  <c r="O1" i="13"/>
  <c r="O4" i="13"/>
  <c r="N1" i="13"/>
  <c r="N4" i="13"/>
  <c r="M1" i="13"/>
  <c r="M4" i="13"/>
  <c r="L1" i="13"/>
  <c r="L4" i="13"/>
  <c r="K1" i="13"/>
  <c r="K4" i="13"/>
  <c r="J1" i="13"/>
  <c r="J4" i="13"/>
  <c r="I1" i="13"/>
  <c r="I4" i="13"/>
  <c r="H1" i="13"/>
  <c r="H4" i="13"/>
  <c r="G1" i="13"/>
  <c r="G4" i="13"/>
  <c r="F1" i="13"/>
  <c r="F4" i="13"/>
  <c r="E1" i="13"/>
  <c r="E4" i="13"/>
  <c r="D1" i="13"/>
  <c r="D4" i="13"/>
  <c r="C1" i="13"/>
  <c r="C4" i="13"/>
  <c r="S1" i="12"/>
  <c r="S4" i="12"/>
  <c r="R1" i="12"/>
  <c r="R4" i="12"/>
  <c r="Q1" i="12"/>
  <c r="Q4" i="12"/>
  <c r="P1" i="12"/>
  <c r="P4" i="12"/>
  <c r="O1" i="12"/>
  <c r="O4" i="12"/>
  <c r="N1" i="12"/>
  <c r="N4" i="12"/>
  <c r="M1" i="12"/>
  <c r="M4" i="12"/>
  <c r="L1" i="12"/>
  <c r="L4" i="12"/>
  <c r="K1" i="12"/>
  <c r="K4" i="12"/>
  <c r="J1" i="12"/>
  <c r="J4" i="12"/>
  <c r="I1" i="12"/>
  <c r="I4" i="12"/>
  <c r="H1" i="12"/>
  <c r="H4" i="12"/>
  <c r="G1" i="12"/>
  <c r="G4" i="12"/>
  <c r="F1" i="12"/>
  <c r="F4" i="12"/>
  <c r="E1" i="12"/>
  <c r="E4" i="12"/>
  <c r="D1" i="12"/>
  <c r="D4" i="12"/>
  <c r="C1" i="12"/>
  <c r="C4" i="12"/>
  <c r="S1" i="11"/>
  <c r="S4" i="11"/>
  <c r="R1" i="11"/>
  <c r="R4" i="11"/>
  <c r="Q1" i="11"/>
  <c r="Q4" i="11"/>
  <c r="P1" i="11"/>
  <c r="P4" i="11"/>
  <c r="O1" i="11"/>
  <c r="O4" i="11"/>
  <c r="N1" i="11"/>
  <c r="N4" i="11"/>
  <c r="M1" i="11"/>
  <c r="M4" i="11"/>
  <c r="L1" i="11"/>
  <c r="L4" i="11"/>
  <c r="K1" i="11"/>
  <c r="K4" i="11"/>
  <c r="J1" i="11"/>
  <c r="J4" i="11"/>
  <c r="I1" i="11"/>
  <c r="I4" i="11"/>
  <c r="H1" i="11"/>
  <c r="H4" i="11"/>
  <c r="G1" i="11"/>
  <c r="G4" i="11"/>
  <c r="F1" i="11"/>
  <c r="F4" i="11"/>
  <c r="E1" i="11"/>
  <c r="E4" i="11"/>
  <c r="D1" i="11"/>
  <c r="D4" i="11"/>
  <c r="C1" i="11"/>
  <c r="C4" i="11"/>
  <c r="S1" i="10"/>
  <c r="S4" i="10"/>
  <c r="R1" i="10"/>
  <c r="R4" i="10"/>
  <c r="Q1" i="10"/>
  <c r="Q4" i="10"/>
  <c r="P1" i="10"/>
  <c r="P4" i="10"/>
  <c r="O1" i="10"/>
  <c r="O4" i="10"/>
  <c r="N1" i="10"/>
  <c r="N4" i="10"/>
  <c r="M1" i="10"/>
  <c r="M4" i="10"/>
  <c r="L1" i="10"/>
  <c r="L4" i="10"/>
  <c r="K1" i="10"/>
  <c r="K4" i="10"/>
  <c r="J1" i="10"/>
  <c r="J4" i="10"/>
  <c r="I1" i="10"/>
  <c r="I4" i="10"/>
  <c r="H1" i="10"/>
  <c r="H4" i="10"/>
  <c r="G1" i="10"/>
  <c r="G4" i="10"/>
  <c r="F1" i="10"/>
  <c r="F4" i="10"/>
  <c r="E1" i="10"/>
  <c r="E4" i="10"/>
  <c r="D1" i="10"/>
  <c r="D4" i="10"/>
  <c r="C1" i="10"/>
  <c r="C4" i="10"/>
  <c r="S1" i="9"/>
  <c r="S4" i="9"/>
  <c r="R1" i="9"/>
  <c r="R4" i="9"/>
  <c r="Q1" i="9"/>
  <c r="Q4" i="9"/>
  <c r="P1" i="9"/>
  <c r="P4" i="9"/>
  <c r="O1" i="9"/>
  <c r="O4" i="9"/>
  <c r="N1" i="9"/>
  <c r="N4" i="9"/>
  <c r="M1" i="9"/>
  <c r="M4" i="9"/>
  <c r="L1" i="9"/>
  <c r="L4" i="9"/>
  <c r="K1" i="9"/>
  <c r="K4" i="9"/>
  <c r="J1" i="9"/>
  <c r="J4" i="9"/>
  <c r="I1" i="9"/>
  <c r="I4" i="9"/>
  <c r="H1" i="9"/>
  <c r="H4" i="9"/>
  <c r="G1" i="9"/>
  <c r="G4" i="9"/>
  <c r="F1" i="9"/>
  <c r="F4" i="9"/>
  <c r="E1" i="9"/>
  <c r="E4" i="9"/>
  <c r="D1" i="9"/>
  <c r="D4" i="9"/>
  <c r="C1" i="9"/>
  <c r="C4" i="9"/>
  <c r="S1" i="8"/>
  <c r="S4" i="8"/>
  <c r="R1" i="8"/>
  <c r="R4" i="8"/>
  <c r="Q1" i="8"/>
  <c r="Q4" i="8"/>
  <c r="P1" i="8"/>
  <c r="P4" i="8"/>
  <c r="O1" i="8"/>
  <c r="O4" i="8"/>
  <c r="N1" i="8"/>
  <c r="N4" i="8"/>
  <c r="M1" i="8"/>
  <c r="M4" i="8"/>
  <c r="L1" i="8"/>
  <c r="L4" i="8"/>
  <c r="K1" i="8"/>
  <c r="K4" i="8"/>
  <c r="J1" i="8"/>
  <c r="J4" i="8"/>
  <c r="I1" i="8"/>
  <c r="I4" i="8"/>
  <c r="H1" i="8"/>
  <c r="H4" i="8"/>
  <c r="G1" i="8"/>
  <c r="G4" i="8"/>
  <c r="F1" i="8"/>
  <c r="F4" i="8"/>
  <c r="E1" i="8"/>
  <c r="E4" i="8"/>
  <c r="D1" i="8"/>
  <c r="D4" i="8"/>
  <c r="C1" i="8"/>
  <c r="C4" i="8"/>
  <c r="S1" i="7"/>
  <c r="S4" i="7"/>
  <c r="R1" i="7"/>
  <c r="R4" i="7"/>
  <c r="Q1" i="7"/>
  <c r="Q4" i="7"/>
  <c r="P1" i="7"/>
  <c r="P4" i="7"/>
  <c r="O1" i="7"/>
  <c r="O4" i="7"/>
  <c r="N1" i="7"/>
  <c r="N4" i="7"/>
  <c r="M1" i="7"/>
  <c r="M4" i="7"/>
  <c r="L1" i="7"/>
  <c r="L4" i="7"/>
  <c r="K1" i="7"/>
  <c r="K4" i="7"/>
  <c r="J1" i="7"/>
  <c r="J4" i="7"/>
  <c r="I1" i="7"/>
  <c r="I4" i="7"/>
  <c r="H1" i="7"/>
  <c r="H4" i="7"/>
  <c r="G1" i="7"/>
  <c r="G4" i="7"/>
  <c r="F1" i="7"/>
  <c r="F4" i="7"/>
  <c r="E1" i="7"/>
  <c r="E4" i="7"/>
  <c r="D1" i="7"/>
  <c r="D4" i="7"/>
  <c r="C1" i="7"/>
  <c r="C4" i="7"/>
  <c r="S1" i="6"/>
  <c r="S4" i="6"/>
  <c r="R1" i="6"/>
  <c r="R4" i="6"/>
  <c r="Q1" i="6"/>
  <c r="Q4" i="6"/>
  <c r="P1" i="6"/>
  <c r="P4" i="6"/>
  <c r="O1" i="6"/>
  <c r="O4" i="6"/>
  <c r="N1" i="6"/>
  <c r="N4" i="6"/>
  <c r="M1" i="6"/>
  <c r="M4" i="6"/>
  <c r="L1" i="6"/>
  <c r="L4" i="6"/>
  <c r="K1" i="6"/>
  <c r="K4" i="6"/>
  <c r="J1" i="6"/>
  <c r="J4" i="6"/>
  <c r="I1" i="6"/>
  <c r="I4" i="6"/>
  <c r="H1" i="6"/>
  <c r="H4" i="6"/>
  <c r="G1" i="6"/>
  <c r="G4" i="6"/>
  <c r="F1" i="6"/>
  <c r="F4" i="6"/>
  <c r="E1" i="6"/>
  <c r="E4" i="6"/>
  <c r="D1" i="6"/>
  <c r="D4" i="6"/>
  <c r="C1" i="6"/>
  <c r="C4" i="6"/>
  <c r="S1" i="5"/>
  <c r="S4" i="5"/>
  <c r="R1" i="5"/>
  <c r="R4" i="5"/>
  <c r="Q1" i="5"/>
  <c r="Q4" i="5"/>
  <c r="P1" i="5"/>
  <c r="P4" i="5"/>
  <c r="O1" i="5"/>
  <c r="O4" i="5"/>
  <c r="N1" i="5"/>
  <c r="N4" i="5"/>
  <c r="M1" i="5"/>
  <c r="M4" i="5"/>
  <c r="L1" i="5"/>
  <c r="L4" i="5"/>
  <c r="K1" i="5"/>
  <c r="K4" i="5"/>
  <c r="J1" i="5"/>
  <c r="J4" i="5"/>
  <c r="I1" i="5"/>
  <c r="I4" i="5"/>
  <c r="H1" i="5"/>
  <c r="H4" i="5"/>
  <c r="G1" i="5"/>
  <c r="G4" i="5"/>
  <c r="F1" i="5"/>
  <c r="F4" i="5"/>
  <c r="E1" i="5"/>
  <c r="E4" i="5"/>
  <c r="D1" i="5"/>
  <c r="D4" i="5"/>
  <c r="C1" i="5"/>
  <c r="C4" i="5"/>
  <c r="S1" i="4"/>
  <c r="S4" i="4"/>
  <c r="R1" i="4"/>
  <c r="R4" i="4"/>
  <c r="Q1" i="4"/>
  <c r="Q4" i="4"/>
  <c r="P1" i="4"/>
  <c r="P4" i="4"/>
  <c r="O1" i="4"/>
  <c r="O4" i="4"/>
  <c r="N1" i="4"/>
  <c r="N4" i="4"/>
  <c r="M1" i="4"/>
  <c r="M4" i="4"/>
  <c r="L1" i="4"/>
  <c r="L4" i="4"/>
  <c r="K1" i="4"/>
  <c r="K4" i="4"/>
  <c r="J1" i="4"/>
  <c r="J4" i="4"/>
  <c r="I1" i="4"/>
  <c r="I4" i="4"/>
  <c r="H1" i="4"/>
  <c r="H4" i="4"/>
  <c r="G1" i="4"/>
  <c r="G4" i="4"/>
  <c r="F1" i="4"/>
  <c r="F4" i="4"/>
  <c r="E1" i="4"/>
  <c r="E4" i="4"/>
  <c r="D1" i="4"/>
  <c r="D4" i="4"/>
  <c r="C1" i="4"/>
  <c r="C4" i="4"/>
  <c r="S1" i="3"/>
  <c r="S4" i="3"/>
  <c r="R1" i="3"/>
  <c r="R4" i="3"/>
  <c r="Q1" i="3"/>
  <c r="Q4" i="3"/>
  <c r="P1" i="3"/>
  <c r="P4" i="3"/>
  <c r="O1" i="3"/>
  <c r="O4" i="3"/>
  <c r="N1" i="3"/>
  <c r="N4" i="3"/>
  <c r="M1" i="3"/>
  <c r="M4" i="3"/>
  <c r="L1" i="3"/>
  <c r="L4" i="3"/>
  <c r="K1" i="3"/>
  <c r="K4" i="3"/>
  <c r="J1" i="3"/>
  <c r="J4" i="3"/>
  <c r="I1" i="3"/>
  <c r="I4" i="3"/>
  <c r="H1" i="3"/>
  <c r="H4" i="3"/>
  <c r="G1" i="3"/>
  <c r="G4" i="3"/>
  <c r="F1" i="3"/>
  <c r="F4" i="3"/>
  <c r="E1" i="3"/>
  <c r="E4" i="3"/>
  <c r="D1" i="3"/>
  <c r="D4" i="3"/>
  <c r="C1" i="3"/>
  <c r="C4" i="3"/>
  <c r="S1" i="2"/>
  <c r="S4" i="2"/>
  <c r="R1" i="2"/>
  <c r="R4" i="2"/>
  <c r="Q1" i="2"/>
  <c r="Q4" i="2"/>
  <c r="P1" i="2"/>
  <c r="P4" i="2"/>
  <c r="O1" i="2"/>
  <c r="O4" i="2"/>
  <c r="N1" i="2"/>
  <c r="N4" i="2"/>
  <c r="M1" i="2"/>
  <c r="M4" i="2"/>
  <c r="L1" i="2"/>
  <c r="L4" i="2"/>
  <c r="K1" i="2"/>
  <c r="K4" i="2"/>
  <c r="J1" i="2"/>
  <c r="J4" i="2"/>
  <c r="I1" i="2"/>
  <c r="I4" i="2"/>
  <c r="H1" i="2"/>
  <c r="H4" i="2"/>
  <c r="G1" i="2"/>
  <c r="G4" i="2"/>
  <c r="F1" i="2"/>
  <c r="F4" i="2"/>
  <c r="E1" i="2"/>
  <c r="E4" i="2"/>
  <c r="D1" i="2"/>
  <c r="D4" i="2"/>
  <c r="C1" i="2"/>
  <c r="C4" i="2"/>
  <c r="S1" i="1"/>
  <c r="R1" i="1"/>
  <c r="Q1" i="1"/>
  <c r="S4" i="1"/>
  <c r="R4" i="1"/>
  <c r="Q4" i="1"/>
  <c r="P1" i="1"/>
  <c r="P4" i="1"/>
  <c r="O1" i="1"/>
  <c r="O4" i="1"/>
  <c r="N1" i="1"/>
  <c r="N4" i="1"/>
  <c r="M1" i="1"/>
  <c r="M4" i="1"/>
  <c r="L1" i="1"/>
  <c r="L4" i="1"/>
  <c r="K1" i="1"/>
  <c r="K4" i="1"/>
  <c r="J1" i="1"/>
  <c r="J4" i="1"/>
  <c r="E1" i="1"/>
  <c r="E4" i="1"/>
  <c r="C1" i="1"/>
  <c r="C4" i="1"/>
  <c r="I1" i="1"/>
  <c r="I4" i="1"/>
  <c r="H1" i="1"/>
  <c r="H4" i="1"/>
  <c r="G1" i="1"/>
  <c r="G4" i="1"/>
  <c r="D1" i="1"/>
  <c r="D4" i="1"/>
  <c r="F1" i="1"/>
  <c r="F4" i="1"/>
</calcChain>
</file>

<file path=xl/sharedStrings.xml><?xml version="1.0" encoding="utf-8"?>
<sst xmlns="http://schemas.openxmlformats.org/spreadsheetml/2006/main" count="418" uniqueCount="22">
  <si>
    <t>Dato</t>
  </si>
  <si>
    <t>Tid</t>
  </si>
  <si>
    <t>Tempatur</t>
  </si>
  <si>
    <t>PH</t>
  </si>
  <si>
    <t>No2</t>
  </si>
  <si>
    <t>No3</t>
  </si>
  <si>
    <t>Ca</t>
  </si>
  <si>
    <t>Mg</t>
  </si>
  <si>
    <t>PO4</t>
  </si>
  <si>
    <t>KH</t>
  </si>
  <si>
    <t>ALK</t>
  </si>
  <si>
    <t>Antal test---&gt;</t>
  </si>
  <si>
    <t>Gemmensnit---&gt;</t>
  </si>
  <si>
    <t>Værdier i Saltvandsakvariet</t>
  </si>
  <si>
    <t>Salinitet</t>
  </si>
  <si>
    <t>Ammoniak</t>
  </si>
  <si>
    <t>Silicat</t>
  </si>
  <si>
    <t>Strontium</t>
  </si>
  <si>
    <t>No4</t>
  </si>
  <si>
    <t>Cu - Kobber</t>
  </si>
  <si>
    <t>O2 - Oxygen</t>
  </si>
  <si>
    <t>Cl - Klor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</si>
</sst>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0" fillId="2" borderId="0" xfId="0" applyFill="1"/>
    <xf numFmtId="0" fontId="1" fillId="0" borderId="0" xfId="0" applyFont="1"/>
    <xf numFmtId="0" fontId="0" fillId="3" borderId="0" xfId="0" applyFill="1"/>
    <xf numFmtId="16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EE5C5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theme" Target="theme/theme1.xml"/><Relationship Id="rId21" Type="http://schemas.openxmlformats.org/officeDocument/2006/relationships/styles" Target="styles.xml"/><Relationship Id="rId22" Type="http://schemas.openxmlformats.org/officeDocument/2006/relationships/sharedStrings" Target="sharedStrings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ables/table1.xml><?xml version="1.0" encoding="utf-8"?>
<table xmlns="http://schemas.openxmlformats.org/spreadsheetml/2006/main" id="2" name="Tabel2" displayName="Tabel2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el22" displayName="Tabel22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el24" displayName="Tabel24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el25" displayName="Tabel25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abel26" displayName="Tabel26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" name="Tabel27" displayName="Tabel27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el28" displayName="Tabel28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8" name="Tabel29" displayName="Tabel29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" name="Tabel210" displayName="Tabel210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10" name="Tabel211" displayName="Tabel211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11" name="Tabel212" displayName="Tabel212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2" name="Tabel213" displayName="Tabel213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3" name="Tabel214" displayName="Tabel214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4" name="Tabel215" displayName="Tabel215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5" name="Tabel216" displayName="Tabel216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6" name="Tabel217" displayName="Tabel217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19" name="Tabel220" displayName="Tabel220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7" name="Tabel218" displayName="Tabel218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20" name="Tabel221" displayName="Tabel221" ref="A5:S19" totalsRowShown="0">
  <autoFilter ref="A5:S19"/>
  <tableColumns count="19">
    <tableColumn id="1" name="Dato"/>
    <tableColumn id="2" name="Tid"/>
    <tableColumn id="12" name="Salinitet"/>
    <tableColumn id="3" name="Tempatur"/>
    <tableColumn id="4" name="PH"/>
    <tableColumn id="5" name="No2"/>
    <tableColumn id="6" name="No3"/>
    <tableColumn id="7" name="Ca"/>
    <tableColumn id="8" name="Mg"/>
    <tableColumn id="9" name="PO4"/>
    <tableColumn id="10" name="KH"/>
    <tableColumn id="11" name="ALK"/>
    <tableColumn id="13" name="Ammoniak"/>
    <tableColumn id="14" name="Silicat"/>
    <tableColumn id="15" name="Strontium"/>
    <tableColumn id="16" name="No4"/>
    <tableColumn id="17" name="Cu - Kobber"/>
    <tableColumn id="18" name="O2 - Oxygen"/>
    <tableColumn id="19" name="Cl - Klo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zoomScale="150" zoomScaleNormal="150" zoomScalePageLayoutView="150" workbookViewId="0">
      <selection activeCell="C2" sqref="C2"/>
    </sheetView>
  </sheetViews>
  <sheetFormatPr baseColWidth="10" defaultRowHeight="16" x14ac:dyDescent="0.2"/>
  <cols>
    <col min="2" max="2" width="13.33203125" customWidth="1"/>
    <col min="3" max="3" width="12" customWidth="1"/>
    <col min="6" max="6" width="13.5" customWidth="1"/>
    <col min="13" max="13" width="13.33203125" customWidth="1"/>
    <col min="17" max="17" width="12.6640625" customWidth="1"/>
    <col min="18" max="18" width="13.5" customWidth="1"/>
  </cols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dataConsolidate function="var">
    <dataRefs count="1">
      <dataRef ref="E4" sheet="Ark1"/>
    </dataRefs>
  </dataConsolidate>
  <conditionalFormatting sqref="F4:F21">
    <cfRule type="colorScale" priority="18">
      <colorScale>
        <cfvo type="num" val="0"/>
        <cfvo type="num" val="5"/>
        <color rgb="FF00B050"/>
        <color rgb="FFFF0000"/>
      </colorScale>
    </cfRule>
  </conditionalFormatting>
  <conditionalFormatting sqref="G4:G21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J4:J21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E4:E21">
    <cfRule type="colorScale" priority="15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21">
    <cfRule type="colorScale" priority="14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21">
    <cfRule type="colorScale" priority="13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21">
    <cfRule type="colorScale" priority="12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21">
    <cfRule type="colorScale" priority="11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21">
    <cfRule type="colorScale" priority="10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21">
    <cfRule type="colorScale" priority="9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8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7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zoomScale="110" zoomScaleNormal="110" zoomScalePageLayoutView="110" workbookViewId="0">
      <selection activeCell="F6" sqref="F6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S19"/>
    </sheetView>
  </sheetViews>
  <sheetFormatPr baseColWidth="10" defaultRowHeight="16" x14ac:dyDescent="0.2"/>
  <sheetData>
    <row r="1" spans="1:19" x14ac:dyDescent="0.2">
      <c r="A1" t="s">
        <v>11</v>
      </c>
      <c r="B1" s="4">
        <v>1</v>
      </c>
      <c r="C1" s="3">
        <f t="shared" ref="C1:L1" si="0">(C6+C7+C8+C9+C10+C11+C12+C13+C14+C15+C16+C17+C18+C19)</f>
        <v>0</v>
      </c>
      <c r="D1" s="3">
        <f t="shared" si="0"/>
        <v>0</v>
      </c>
      <c r="E1" s="3">
        <f t="shared" si="0"/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>(K6+K7+K8+K9+K10+K11+K12+K13+K14+K15+K16+K17+K18+K19)</f>
        <v>0</v>
      </c>
      <c r="L1" s="3">
        <f t="shared" si="0"/>
        <v>0</v>
      </c>
      <c r="M1" s="3">
        <f>(M6+M7+M8+M9+M10+M11+M12+M13+M14+M15+M16+M17+M18+M19)</f>
        <v>0</v>
      </c>
      <c r="N1" s="3">
        <f>(N6+N7+N8+N9+N10+N11+N12+N13+N14+N15+N16+N17+N18+N19)</f>
        <v>0</v>
      </c>
      <c r="O1" s="3">
        <f>(O6+O7+O8+O9+O10+O11+O12+O13+O14+O15+O16+O17+O18+O19)</f>
        <v>0</v>
      </c>
      <c r="P1" s="3">
        <f>(P6+P7+P8+P9+P10+P11+P12+P13+P14+P15+P16+P17+P18+P19)</f>
        <v>0</v>
      </c>
      <c r="Q1" s="3">
        <f>(Q6+Q7+Q8+Q9+Q10+Q11+Q12+Q13+Q14+Q15+Q16+Q17+Q18)</f>
        <v>0</v>
      </c>
      <c r="R1" s="3">
        <f>(R6+R7+R8+R9+R10+R11+R12+R13+R14+R15+R16+R17+R18+R19)</f>
        <v>0</v>
      </c>
      <c r="S1" s="3">
        <f>(S6+S7+S8+S9+S10+S11+S12+S13+S14+S15+S16+S17+S18+S19)</f>
        <v>0</v>
      </c>
    </row>
    <row r="3" spans="1:19" x14ac:dyDescent="0.2">
      <c r="A3" t="s">
        <v>13</v>
      </c>
    </row>
    <row r="4" spans="1:19" x14ac:dyDescent="0.2">
      <c r="B4" t="s">
        <v>12</v>
      </c>
      <c r="C4" s="2">
        <f>(C1/B1)</f>
        <v>0</v>
      </c>
      <c r="D4" s="2">
        <f>D1/B1</f>
        <v>0</v>
      </c>
      <c r="E4" s="2">
        <f>(E1/B1)</f>
        <v>0</v>
      </c>
      <c r="F4" s="2">
        <f>(F1/B1)</f>
        <v>0</v>
      </c>
      <c r="G4" s="2">
        <f>(G1/B1)</f>
        <v>0</v>
      </c>
      <c r="H4" s="2">
        <f>(H1/B1)</f>
        <v>0</v>
      </c>
      <c r="I4" s="2">
        <f>(I1/B1)</f>
        <v>0</v>
      </c>
      <c r="J4" s="2">
        <f>(J1/B1)</f>
        <v>0</v>
      </c>
      <c r="K4" s="2">
        <f>(K1/B1)</f>
        <v>0</v>
      </c>
      <c r="L4" s="2">
        <f>(L1/B1)</f>
        <v>0</v>
      </c>
      <c r="M4">
        <f>(M1/B1)</f>
        <v>0</v>
      </c>
      <c r="N4">
        <f>(N1/B1)</f>
        <v>0</v>
      </c>
      <c r="O4">
        <f>(O1/B1)</f>
        <v>0</v>
      </c>
      <c r="P4">
        <f>(P1/B1)</f>
        <v>0</v>
      </c>
      <c r="Q4">
        <f>(Q1/B1)</f>
        <v>0</v>
      </c>
      <c r="R4">
        <f>(R1/B1)</f>
        <v>0</v>
      </c>
      <c r="S4">
        <f>(S1/B1)</f>
        <v>0</v>
      </c>
    </row>
    <row r="5" spans="1:19" x14ac:dyDescent="0.2">
      <c r="A5" t="s">
        <v>0</v>
      </c>
      <c r="B5" t="s">
        <v>1</v>
      </c>
      <c r="C5" t="s">
        <v>14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</row>
    <row r="6" spans="1:19" x14ac:dyDescent="0.2">
      <c r="A6" s="5"/>
      <c r="B6" s="6"/>
      <c r="P6" s="6"/>
    </row>
    <row r="7" spans="1:19" x14ac:dyDescent="0.2">
      <c r="A7" s="5"/>
      <c r="B7" s="6"/>
    </row>
    <row r="10" spans="1:19" x14ac:dyDescent="0.2">
      <c r="G10" s="1"/>
    </row>
  </sheetData>
  <conditionalFormatting sqref="F4:F19">
    <cfRule type="colorScale" priority="17">
      <colorScale>
        <cfvo type="num" val="0"/>
        <cfvo type="num" val="5"/>
        <color rgb="FF00B050"/>
        <color rgb="FFFF0000"/>
      </colorScale>
    </cfRule>
  </conditionalFormatting>
  <conditionalFormatting sqref="G4:G19">
    <cfRule type="colorScale" priority="16">
      <colorScale>
        <cfvo type="num" val="0"/>
        <cfvo type="num" val="5"/>
        <color rgb="FF00B050"/>
        <color rgb="FFFF0000"/>
      </colorScale>
    </cfRule>
  </conditionalFormatting>
  <conditionalFormatting sqref="J4:J19">
    <cfRule type="colorScale" priority="15">
      <colorScale>
        <cfvo type="num" val="0"/>
        <cfvo type="num" val="5"/>
        <color rgb="FF00B050"/>
        <color rgb="FFFF0000"/>
      </colorScale>
    </cfRule>
  </conditionalFormatting>
  <conditionalFormatting sqref="E4:E19">
    <cfRule type="colorScale" priority="14">
      <colorScale>
        <cfvo type="num" val="6"/>
        <cfvo type="num" val="8.1999999999999993"/>
        <cfvo type="num" val="12"/>
        <color rgb="FFFF0000"/>
        <color rgb="FF00B050"/>
        <color rgb="FFFF0000"/>
      </colorScale>
    </cfRule>
  </conditionalFormatting>
  <conditionalFormatting sqref="D4:D19">
    <cfRule type="colorScale" priority="13">
      <colorScale>
        <cfvo type="num" val="22"/>
        <cfvo type="num" val="27"/>
        <cfvo type="num" val="32"/>
        <color rgb="FFFF0000"/>
        <color rgb="FF00B050"/>
        <color rgb="FFFF0000"/>
      </colorScale>
    </cfRule>
  </conditionalFormatting>
  <conditionalFormatting sqref="C4:C19">
    <cfRule type="colorScale" priority="12">
      <colorScale>
        <cfvo type="num" val="1020"/>
        <cfvo type="num" val="1025"/>
        <cfvo type="num" val="1030"/>
        <color rgb="FFFF0000"/>
        <color rgb="FF00B050"/>
        <color rgb="FFFF0000"/>
      </colorScale>
    </cfRule>
  </conditionalFormatting>
  <conditionalFormatting sqref="H4:H19">
    <cfRule type="colorScale" priority="11">
      <colorScale>
        <cfvo type="num" val="400"/>
        <cfvo type="num" val="450"/>
        <cfvo type="num" val="500"/>
        <color rgb="FFFF0000"/>
        <color rgb="FF00B050"/>
        <color rgb="FFFF0000"/>
      </colorScale>
    </cfRule>
  </conditionalFormatting>
  <conditionalFormatting sqref="I4:I19">
    <cfRule type="colorScale" priority="10">
      <colorScale>
        <cfvo type="num" val="0"/>
        <cfvo type="num" val="1350"/>
        <cfvo type="num" val="1700"/>
        <color rgb="FFFF0000"/>
        <color rgb="FF00B050"/>
        <color rgb="FFFF0000"/>
      </colorScale>
    </cfRule>
  </conditionalFormatting>
  <conditionalFormatting sqref="K4:K19">
    <cfRule type="colorScale" priority="9">
      <colorScale>
        <cfvo type="num" val="4"/>
        <cfvo type="num" val="8"/>
        <cfvo type="num" val="12"/>
        <color rgb="FFFF0000"/>
        <color rgb="FF00B050"/>
        <color rgb="FFFF0000"/>
      </colorScale>
    </cfRule>
  </conditionalFormatting>
  <conditionalFormatting sqref="L4:L19">
    <cfRule type="colorScale" priority="8">
      <colorScale>
        <cfvo type="num" val="4"/>
        <cfvo type="num" val="9"/>
        <cfvo type="num" val="14"/>
        <color rgb="FFFF0000"/>
        <color rgb="FF00B050"/>
        <color rgb="FFFF0000"/>
      </colorScale>
    </cfRule>
  </conditionalFormatting>
  <conditionalFormatting sqref="M4:M19">
    <cfRule type="colorScale" priority="7">
      <colorScale>
        <cfvo type="num" val="0"/>
        <cfvo type="num" val="1"/>
        <color rgb="FF00B050"/>
        <color rgb="FFFF0000"/>
      </colorScale>
    </cfRule>
  </conditionalFormatting>
  <conditionalFormatting sqref="N4:N19">
    <cfRule type="colorScale" priority="6">
      <colorScale>
        <cfvo type="num" val="0"/>
        <cfvo type="num" val="3"/>
        <color rgb="FF00B050"/>
        <color rgb="FFFF0000"/>
      </colorScale>
    </cfRule>
  </conditionalFormatting>
  <conditionalFormatting sqref="O4:O19">
    <cfRule type="colorScale" priority="5">
      <colorScale>
        <cfvo type="num" val="0"/>
        <cfvo type="num" val="10"/>
        <cfvo type="num" val="20"/>
        <color rgb="FFFF0000"/>
        <color rgb="FF00B050"/>
        <color rgb="FFFF0000"/>
      </colorScale>
    </cfRule>
  </conditionalFormatting>
  <conditionalFormatting sqref="P4:P19">
    <cfRule type="colorScale" priority="4">
      <colorScale>
        <cfvo type="num" val="0"/>
        <cfvo type="num" val="0.1"/>
        <color rgb="FF00B050"/>
        <color rgb="FFFF0000"/>
      </colorScale>
    </cfRule>
  </conditionalFormatting>
  <conditionalFormatting sqref="Q4:Q19">
    <cfRule type="colorScale" priority="3">
      <colorScale>
        <cfvo type="num" val="0"/>
        <cfvo type="num" val="0.1"/>
        <color rgb="FF00B050"/>
        <color rgb="FFFF0000"/>
      </colorScale>
    </cfRule>
  </conditionalFormatting>
  <conditionalFormatting sqref="R4:R19">
    <cfRule type="colorScale" priority="2">
      <colorScale>
        <cfvo type="num" val="0"/>
        <cfvo type="num" val="6"/>
        <color rgb="FFFF0000"/>
        <color rgb="FF00B050"/>
      </colorScale>
    </cfRule>
  </conditionalFormatting>
  <conditionalFormatting sqref="S4:S19">
    <cfRule type="colorScale" priority="1">
      <colorScale>
        <cfvo type="num" val="0"/>
        <cfvo type="num" val="0.02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19</vt:i4>
      </vt:variant>
    </vt:vector>
  </HeadingPairs>
  <TitlesOfParts>
    <vt:vector size="19" baseType="lpstr">
      <vt:lpstr>Ark1</vt:lpstr>
      <vt:lpstr>Ark2</vt:lpstr>
      <vt:lpstr>Ark3</vt:lpstr>
      <vt:lpstr>Ark4</vt:lpstr>
      <vt:lpstr>Ark5</vt:lpstr>
      <vt:lpstr>Ark6</vt:lpstr>
      <vt:lpstr>Ark7</vt:lpstr>
      <vt:lpstr>Ark8</vt:lpstr>
      <vt:lpstr>Ark9</vt:lpstr>
      <vt:lpstr>Ark10</vt:lpstr>
      <vt:lpstr>Ark11</vt:lpstr>
      <vt:lpstr>Ark12</vt:lpstr>
      <vt:lpstr>Ark13</vt:lpstr>
      <vt:lpstr>Ark14</vt:lpstr>
      <vt:lpstr>Ark15</vt:lpstr>
      <vt:lpstr>Ark16</vt:lpstr>
      <vt:lpstr>Ark19</vt:lpstr>
      <vt:lpstr>Ark17</vt:lpstr>
      <vt:lpstr>Ark18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Office-bruger</dc:creator>
  <cp:lastModifiedBy>Microsoft Office-bruger</cp:lastModifiedBy>
  <dcterms:created xsi:type="dcterms:W3CDTF">2016-02-28T00:44:55Z</dcterms:created>
  <dcterms:modified xsi:type="dcterms:W3CDTF">2016-03-01T00:00:17Z</dcterms:modified>
</cp:coreProperties>
</file>